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018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7" i="2" l="1"/>
  <c r="H17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5" i="2"/>
  <c r="H4" i="2"/>
</calcChain>
</file>

<file path=xl/sharedStrings.xml><?xml version="1.0" encoding="utf-8"?>
<sst xmlns="http://schemas.openxmlformats.org/spreadsheetml/2006/main" count="114" uniqueCount="71">
  <si>
    <t>COGNOME</t>
  </si>
  <si>
    <t>NOME</t>
  </si>
  <si>
    <t>OGGETTO CONTRATTO/COMMESSA</t>
  </si>
  <si>
    <t>SCADENZA CONTRATTUALE</t>
  </si>
  <si>
    <t>COMPENSO TOTALE</t>
  </si>
  <si>
    <t>C.V.</t>
  </si>
  <si>
    <t>FUSCO</t>
  </si>
  <si>
    <t>COLLABORAZIONE COORDINATA E CONTINUATIVA</t>
  </si>
  <si>
    <t>CARMELINA ANELLA</t>
  </si>
  <si>
    <t>COMUNICAZIONE E MARKETING TERRITORIALE</t>
  </si>
  <si>
    <t>ENZA</t>
  </si>
  <si>
    <t>INCARICO PROFESSIONALE DI LAVORO AUTONOMO</t>
  </si>
  <si>
    <t xml:space="preserve">NUNZIATA </t>
  </si>
  <si>
    <t>MARIA</t>
  </si>
  <si>
    <t>DIVULGAZIONE E DIFFUSIONE PIANI DI PROTEZIONE CIVILE</t>
  </si>
  <si>
    <t>ACHILLE</t>
  </si>
  <si>
    <t>ANGELO</t>
  </si>
  <si>
    <t xml:space="preserve">CONVENTI </t>
  </si>
  <si>
    <t>FRANCESCO</t>
  </si>
  <si>
    <t>ASSISTENZA ALL'UFFICIO DI PIANO - PSZ</t>
  </si>
  <si>
    <t>CONCETTA</t>
  </si>
  <si>
    <t xml:space="preserve">FRANCO </t>
  </si>
  <si>
    <t>ANGELINA</t>
  </si>
  <si>
    <t xml:space="preserve">AMATUCCI </t>
  </si>
  <si>
    <t>EMILIA</t>
  </si>
  <si>
    <t xml:space="preserve">SCARPA </t>
  </si>
  <si>
    <t xml:space="preserve">ANTONELLA </t>
  </si>
  <si>
    <t xml:space="preserve">MASCIA </t>
  </si>
  <si>
    <t>ASSISTENZA ALLA CENTRALE UNICA DI COMMITTENZA</t>
  </si>
  <si>
    <t>CINZIA ROSA</t>
  </si>
  <si>
    <t xml:space="preserve">ZUCCARO </t>
  </si>
  <si>
    <t>REGA</t>
  </si>
  <si>
    <t>GIUSEPPINA</t>
  </si>
  <si>
    <t xml:space="preserve">SCOTTI </t>
  </si>
  <si>
    <t>VINCENZO</t>
  </si>
  <si>
    <t>INCARICO PROFESSIONALE  DI LAVORO AUTONOMO</t>
  </si>
  <si>
    <t xml:space="preserve">VIVOLO </t>
  </si>
  <si>
    <t>FRANCESCA</t>
  </si>
  <si>
    <t>SEGRETARIATO SOCIALE PRESSO IL TRIBUNALE DI NOLA</t>
  </si>
  <si>
    <t xml:space="preserve">VECCHIONE </t>
  </si>
  <si>
    <t>MARIA GRAZIA</t>
  </si>
  <si>
    <t>SEGRETARIATO SOCIALE - PSZ</t>
  </si>
  <si>
    <t xml:space="preserve">COLLABORAZIONE COORDINATA E CONTINUATIVA </t>
  </si>
  <si>
    <t xml:space="preserve">CASSESE </t>
  </si>
  <si>
    <t>FELICE</t>
  </si>
  <si>
    <t xml:space="preserve">COLLABORAZIONE COORDIANTA E CONTINUATIVA </t>
  </si>
  <si>
    <t xml:space="preserve">RUSSO </t>
  </si>
  <si>
    <t>MARCELLO</t>
  </si>
  <si>
    <t xml:space="preserve">INCARICO PROFESSIONALE DI LAVORO AUTONOMO </t>
  </si>
  <si>
    <t xml:space="preserve"> INCARICO PROFESSIONALE DI LAVORO AUTONOMO</t>
  </si>
  <si>
    <t>NCARICO PROFESSIONALE DI LAVORO AUTONOMO OCCASIONALE</t>
  </si>
  <si>
    <t xml:space="preserve">CORCIONE </t>
  </si>
  <si>
    <t xml:space="preserve">DETERMINA DI AFFIDAMENTO DEL SERVIO ANNUALE DI SUPPORTO LEGALE NELLA GESTIONE DI GARE E CONTRATTI PUBBLICI  (CUC) PROROGA CONTRATTO </t>
  </si>
  <si>
    <t xml:space="preserve">SEGRETARIATO SOCIALE PRESSO IL TRIBUNALE DI NOLA </t>
  </si>
  <si>
    <t xml:space="preserve">BATTIMELLI </t>
  </si>
  <si>
    <t xml:space="preserve">GAMBARDELLA </t>
  </si>
  <si>
    <t xml:space="preserve">LA GALA </t>
  </si>
  <si>
    <t>TIPO CONTRATTO</t>
  </si>
  <si>
    <t xml:space="preserve">NR. </t>
  </si>
  <si>
    <t>PARTENZA CONTRATTO</t>
  </si>
  <si>
    <t>ASSISTENZA UFF. TRIBUTI NOLA</t>
  </si>
  <si>
    <t>TERESA</t>
  </si>
  <si>
    <t>MIELE</t>
  </si>
  <si>
    <t xml:space="preserve">AMEDEO </t>
  </si>
  <si>
    <t>MEO</t>
  </si>
  <si>
    <t>CONSULENZA E SUPPORTO IN MATERIA AMMINISTRATIVA E FISCLAE CONTABILE E SOCIETARIA</t>
  </si>
  <si>
    <t>ROSSI</t>
  </si>
  <si>
    <t>PASQUALE</t>
  </si>
  <si>
    <t xml:space="preserve">SUPPORTO PER LE ATTIVITA' DI NATURA TECNICO INFORMATICA IN FAVORE DELL'AREA TECNICA DEL COMUNE DI MARIGLIANELLA </t>
  </si>
  <si>
    <t>CV</t>
  </si>
  <si>
    <t>SUPPORTO ALL'UFFICIO ASSISTENZA PSICOLOGO -PSZ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</si>
</sst>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4" fontId="1" fillId="0" borderId="1" xfId="1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2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LENCO%20CONTRATT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Foglio3"/>
    </sheetNames>
    <sheetDataSet>
      <sheetData sheetId="0">
        <row r="52">
          <cell r="H52">
            <v>12666</v>
          </cell>
        </row>
        <row r="72">
          <cell r="H72">
            <v>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enziaareanolana.it/sites/default/files/documenti/amministrazione/amministrazione-trasparente/francesca_vivolo_cv.pdf" TargetMode="External"/><Relationship Id="rId13" Type="http://schemas.openxmlformats.org/officeDocument/2006/relationships/hyperlink" Target="http://www.agenziaareanolana.it/sites/default/files/documenti/amministrazione/amministrazione-trasparente/angelo%20gambardella.pdf" TargetMode="External"/><Relationship Id="rId18" Type="http://schemas.openxmlformats.org/officeDocument/2006/relationships/hyperlink" Target="http://www.agenziaareanolana.it/sites/default/files/documenti/amministrazione/amministrazione-trasparente/amedeo%20meo.pdf" TargetMode="External"/><Relationship Id="rId3" Type="http://schemas.openxmlformats.org/officeDocument/2006/relationships/hyperlink" Target="http://www.agenziaareanolana.it/sites/default/files/documenti/amministrazione/amministrazione-trasparente/antonella_scarpa_cv.pdf" TargetMode="External"/><Relationship Id="rId7" Type="http://schemas.openxmlformats.org/officeDocument/2006/relationships/hyperlink" Target="http://www.agenziaareanolana.it/sites/default/files/documenti/amministrazione/amministrazione-trasparente/vecchione%20maria%20grazia.pdf" TargetMode="External"/><Relationship Id="rId12" Type="http://schemas.openxmlformats.org/officeDocument/2006/relationships/hyperlink" Target="http://www.agenziaareanolana.it/sites/default/files/documenti/amministrazione/amministrazione-trasparente/Achille%20Battimelli%20cv.pdf" TargetMode="External"/><Relationship Id="rId17" Type="http://schemas.openxmlformats.org/officeDocument/2006/relationships/hyperlink" Target="http://www.agenziaareanolana.it/sites/default/files/documenti/amministrazione/amministrazione-trasparente/vincenzo%20scotti.pdf" TargetMode="External"/><Relationship Id="rId2" Type="http://schemas.openxmlformats.org/officeDocument/2006/relationships/hyperlink" Target="http://www.agenziaareanolana.it/sites/default/files/documenti/amministrazione/amministrazione-trasparente/FRANCESCO_MASCIA_cv.pdf" TargetMode="External"/><Relationship Id="rId16" Type="http://schemas.openxmlformats.org/officeDocument/2006/relationships/hyperlink" Target="http://www.agenziaareanolana.it/sites/default/files/documenti/amministrazione/amministrazione-trasparente/maria%20nunziat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agenziaareanolana.it/sites/default/files/documenti/amministrazione/amministrazione-trasparente/Concetta_Zuccaro_cv.pdf" TargetMode="External"/><Relationship Id="rId6" Type="http://schemas.openxmlformats.org/officeDocument/2006/relationships/hyperlink" Target="http://www.agenziaareanolana.it/sites/default/files/documenti/amministrazione/amministrazione-trasparente/russo%20marcello.pdf" TargetMode="External"/><Relationship Id="rId11" Type="http://schemas.openxmlformats.org/officeDocument/2006/relationships/hyperlink" Target="http://www.agenziaareanolana.it/sites/default/files/documenti/amministrazione/amministrazione-trasparente/Emilia_AMATUCCI_cv.pdf" TargetMode="External"/><Relationship Id="rId5" Type="http://schemas.openxmlformats.org/officeDocument/2006/relationships/hyperlink" Target="http://www.agenziaareanolana.it/sites/default/files/documenti/amministrazione/amministrazione-trasparente/corcione%20cinzia.pdf" TargetMode="External"/><Relationship Id="rId15" Type="http://schemas.openxmlformats.org/officeDocument/2006/relationships/hyperlink" Target="http://www.agenziaareanolana.it/sites/default/files/documenti/amministrazione/amministrazione-trasparente/la%20gala%20enza.pdf" TargetMode="External"/><Relationship Id="rId10" Type="http://schemas.openxmlformats.org/officeDocument/2006/relationships/hyperlink" Target="http://www.agenziaareanolana.it/sites/default/files/documenti/amministrazione/amministrazione-trasparente/FRANCESCO_CONVENTI_cv.pdf" TargetMode="External"/><Relationship Id="rId19" Type="http://schemas.openxmlformats.org/officeDocument/2006/relationships/hyperlink" Target="http://www.agenziaareanolana.it/sites/default/files/documenti/amministrazione/amministrazione-trasparente/rossi%20pasquale.pdf" TargetMode="External"/><Relationship Id="rId4" Type="http://schemas.openxmlformats.org/officeDocument/2006/relationships/hyperlink" Target="http://www.agenziaareanolana.it/sites/default/files/documenti/amministrazione/amministrazione-trasparente/cassese%20felice.pdf" TargetMode="External"/><Relationship Id="rId9" Type="http://schemas.openxmlformats.org/officeDocument/2006/relationships/hyperlink" Target="http://www.agenziaareanolana.it/sites/default/files/documenti/amministrazione/amministrazione-trasparente/ANGELINA_FRANCO_cv.pdf" TargetMode="External"/><Relationship Id="rId14" Type="http://schemas.openxmlformats.org/officeDocument/2006/relationships/hyperlink" Target="http://www.agenziaareanolana.it/sites/default/files/documenti/amministrazione/amministrazione-trasparente/carmen%20fu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abSelected="1" workbookViewId="0">
      <selection activeCell="I24" sqref="I24"/>
    </sheetView>
  </sheetViews>
  <sheetFormatPr defaultRowHeight="15" x14ac:dyDescent="0.25"/>
  <cols>
    <col min="1" max="1" width="6.85546875" style="7" customWidth="1"/>
    <col min="2" max="2" width="15.42578125" style="7" customWidth="1"/>
    <col min="3" max="3" width="13.7109375" style="7" customWidth="1"/>
    <col min="4" max="4" width="50.140625" style="7" customWidth="1"/>
    <col min="5" max="5" width="32.7109375" style="7" customWidth="1"/>
    <col min="6" max="7" width="10.7109375" style="7" bestFit="1" customWidth="1"/>
    <col min="8" max="8" width="11.42578125" style="7" bestFit="1" customWidth="1"/>
    <col min="9" max="16384" width="9.140625" style="7"/>
  </cols>
  <sheetData>
    <row r="3" spans="1:9" ht="45" x14ac:dyDescent="0.25">
      <c r="A3" s="6" t="s">
        <v>58</v>
      </c>
      <c r="B3" s="6" t="s">
        <v>0</v>
      </c>
      <c r="C3" s="6" t="s">
        <v>1</v>
      </c>
      <c r="D3" s="1" t="s">
        <v>57</v>
      </c>
      <c r="E3" s="1" t="s">
        <v>2</v>
      </c>
      <c r="F3" s="1" t="s">
        <v>59</v>
      </c>
      <c r="G3" s="1" t="s">
        <v>3</v>
      </c>
      <c r="H3" s="4" t="s">
        <v>4</v>
      </c>
      <c r="I3" s="1" t="s">
        <v>5</v>
      </c>
    </row>
    <row r="4" spans="1:9" x14ac:dyDescent="0.25">
      <c r="A4" s="2">
        <v>1</v>
      </c>
      <c r="B4" s="2" t="s">
        <v>30</v>
      </c>
      <c r="C4" s="2" t="s">
        <v>20</v>
      </c>
      <c r="D4" s="2" t="s">
        <v>48</v>
      </c>
      <c r="E4" s="2" t="s">
        <v>41</v>
      </c>
      <c r="F4" s="3">
        <v>43101</v>
      </c>
      <c r="G4" s="3">
        <v>43159</v>
      </c>
      <c r="H4" s="5">
        <f>44*17+430</f>
        <v>1178</v>
      </c>
      <c r="I4" s="8" t="s">
        <v>69</v>
      </c>
    </row>
    <row r="5" spans="1:9" x14ac:dyDescent="0.25">
      <c r="A5" s="2">
        <f>A4+1</f>
        <v>2</v>
      </c>
      <c r="B5" s="2" t="s">
        <v>31</v>
      </c>
      <c r="C5" s="2" t="s">
        <v>32</v>
      </c>
      <c r="D5" s="2" t="s">
        <v>49</v>
      </c>
      <c r="E5" s="2" t="s">
        <v>41</v>
      </c>
      <c r="F5" s="3">
        <v>43101</v>
      </c>
      <c r="G5" s="3">
        <v>43159</v>
      </c>
      <c r="H5" s="5">
        <v>1030</v>
      </c>
      <c r="I5" s="7" t="s">
        <v>69</v>
      </c>
    </row>
    <row r="6" spans="1:9" x14ac:dyDescent="0.25">
      <c r="A6" s="2">
        <f t="shared" ref="A6:A24" si="0">A5+1</f>
        <v>3</v>
      </c>
      <c r="B6" s="2" t="s">
        <v>27</v>
      </c>
      <c r="C6" s="2" t="s">
        <v>18</v>
      </c>
      <c r="D6" s="2" t="s">
        <v>35</v>
      </c>
      <c r="E6" s="2" t="s">
        <v>41</v>
      </c>
      <c r="F6" s="3">
        <v>43101</v>
      </c>
      <c r="G6" s="3">
        <v>43159</v>
      </c>
      <c r="H6" s="5">
        <v>1600</v>
      </c>
      <c r="I6" s="8" t="s">
        <v>69</v>
      </c>
    </row>
    <row r="7" spans="1:9" x14ac:dyDescent="0.25">
      <c r="A7" s="2">
        <f t="shared" si="0"/>
        <v>4</v>
      </c>
      <c r="B7" s="2" t="s">
        <v>25</v>
      </c>
      <c r="C7" s="2" t="s">
        <v>26</v>
      </c>
      <c r="D7" s="2" t="s">
        <v>35</v>
      </c>
      <c r="E7" s="2" t="s">
        <v>41</v>
      </c>
      <c r="F7" s="3">
        <v>43101</v>
      </c>
      <c r="G7" s="3">
        <v>43159</v>
      </c>
      <c r="H7" s="5">
        <f>+'[1]2017'!H72</f>
        <v>500</v>
      </c>
      <c r="I7" s="8" t="s">
        <v>69</v>
      </c>
    </row>
    <row r="8" spans="1:9" ht="30" x14ac:dyDescent="0.25">
      <c r="A8" s="2">
        <f t="shared" si="0"/>
        <v>5</v>
      </c>
      <c r="B8" s="2" t="s">
        <v>43</v>
      </c>
      <c r="C8" s="2" t="s">
        <v>44</v>
      </c>
      <c r="D8" s="2" t="s">
        <v>50</v>
      </c>
      <c r="E8" s="2" t="s">
        <v>70</v>
      </c>
      <c r="F8" s="3">
        <v>43101</v>
      </c>
      <c r="G8" s="3">
        <v>43159</v>
      </c>
      <c r="H8" s="5">
        <v>1360</v>
      </c>
      <c r="I8" s="8" t="s">
        <v>69</v>
      </c>
    </row>
    <row r="9" spans="1:9" x14ac:dyDescent="0.25">
      <c r="A9" s="2">
        <f t="shared" si="0"/>
        <v>6</v>
      </c>
      <c r="B9" s="2" t="s">
        <v>51</v>
      </c>
      <c r="C9" s="2" t="s">
        <v>29</v>
      </c>
      <c r="D9" s="2" t="s">
        <v>42</v>
      </c>
      <c r="E9" s="2" t="s">
        <v>41</v>
      </c>
      <c r="F9" s="3">
        <v>43101</v>
      </c>
      <c r="G9" s="3">
        <v>43159</v>
      </c>
      <c r="H9" s="5">
        <v>2440</v>
      </c>
      <c r="I9" s="8" t="s">
        <v>69</v>
      </c>
    </row>
    <row r="10" spans="1:9" ht="45" x14ac:dyDescent="0.25">
      <c r="A10" s="2">
        <f t="shared" si="0"/>
        <v>7</v>
      </c>
      <c r="B10" s="2" t="s">
        <v>46</v>
      </c>
      <c r="C10" s="2" t="s">
        <v>47</v>
      </c>
      <c r="D10" s="2" t="s">
        <v>52</v>
      </c>
      <c r="E10" s="2" t="s">
        <v>28</v>
      </c>
      <c r="F10" s="3">
        <v>43101</v>
      </c>
      <c r="G10" s="3">
        <v>43159</v>
      </c>
      <c r="H10" s="5">
        <v>5836.48</v>
      </c>
      <c r="I10" s="8" t="s">
        <v>69</v>
      </c>
    </row>
    <row r="11" spans="1:9" ht="30" x14ac:dyDescent="0.25">
      <c r="A11" s="2">
        <f t="shared" si="0"/>
        <v>8</v>
      </c>
      <c r="B11" s="2" t="s">
        <v>39</v>
      </c>
      <c r="C11" s="2" t="s">
        <v>40</v>
      </c>
      <c r="D11" s="2" t="s">
        <v>11</v>
      </c>
      <c r="E11" s="2" t="s">
        <v>53</v>
      </c>
      <c r="F11" s="3">
        <v>43101</v>
      </c>
      <c r="G11" s="3">
        <v>43159</v>
      </c>
      <c r="H11" s="5">
        <v>1930.96</v>
      </c>
      <c r="I11" s="8" t="s">
        <v>69</v>
      </c>
    </row>
    <row r="12" spans="1:9" ht="30" x14ac:dyDescent="0.25">
      <c r="A12" s="2">
        <f t="shared" si="0"/>
        <v>9</v>
      </c>
      <c r="B12" s="2" t="s">
        <v>36</v>
      </c>
      <c r="C12" s="2" t="s">
        <v>37</v>
      </c>
      <c r="D12" s="2" t="s">
        <v>45</v>
      </c>
      <c r="E12" s="2" t="s">
        <v>38</v>
      </c>
      <c r="F12" s="3">
        <v>43101</v>
      </c>
      <c r="G12" s="3">
        <v>43159</v>
      </c>
      <c r="H12" s="5">
        <v>1930.96</v>
      </c>
      <c r="I12" s="8" t="s">
        <v>69</v>
      </c>
    </row>
    <row r="13" spans="1:9" ht="30" x14ac:dyDescent="0.25">
      <c r="A13" s="2">
        <f t="shared" si="0"/>
        <v>10</v>
      </c>
      <c r="B13" s="2" t="s">
        <v>21</v>
      </c>
      <c r="C13" s="2" t="s">
        <v>22</v>
      </c>
      <c r="D13" s="2" t="s">
        <v>7</v>
      </c>
      <c r="E13" s="2" t="s">
        <v>19</v>
      </c>
      <c r="F13" s="3">
        <v>43101</v>
      </c>
      <c r="G13" s="3">
        <v>43159</v>
      </c>
      <c r="H13" s="5">
        <v>3283.81</v>
      </c>
      <c r="I13" s="8" t="s">
        <v>69</v>
      </c>
    </row>
    <row r="14" spans="1:9" ht="30" x14ac:dyDescent="0.25">
      <c r="A14" s="2">
        <f t="shared" si="0"/>
        <v>11</v>
      </c>
      <c r="B14" s="2" t="s">
        <v>17</v>
      </c>
      <c r="C14" s="2" t="s">
        <v>18</v>
      </c>
      <c r="D14" s="2" t="s">
        <v>7</v>
      </c>
      <c r="E14" s="2" t="s">
        <v>19</v>
      </c>
      <c r="F14" s="3">
        <v>43101</v>
      </c>
      <c r="G14" s="3">
        <v>43159</v>
      </c>
      <c r="H14" s="5">
        <v>2080</v>
      </c>
      <c r="I14" s="8" t="s">
        <v>69</v>
      </c>
    </row>
    <row r="15" spans="1:9" ht="30" x14ac:dyDescent="0.25">
      <c r="A15" s="2">
        <f t="shared" si="0"/>
        <v>12</v>
      </c>
      <c r="B15" s="2" t="s">
        <v>23</v>
      </c>
      <c r="C15" s="2" t="s">
        <v>24</v>
      </c>
      <c r="D15" s="2" t="s">
        <v>7</v>
      </c>
      <c r="E15" s="2" t="s">
        <v>19</v>
      </c>
      <c r="F15" s="3">
        <v>43101</v>
      </c>
      <c r="G15" s="3">
        <v>43159</v>
      </c>
      <c r="H15" s="5">
        <v>2080</v>
      </c>
      <c r="I15" s="8" t="s">
        <v>69</v>
      </c>
    </row>
    <row r="16" spans="1:9" ht="30" x14ac:dyDescent="0.25">
      <c r="A16" s="2">
        <f t="shared" si="0"/>
        <v>13</v>
      </c>
      <c r="B16" s="2" t="s">
        <v>54</v>
      </c>
      <c r="C16" s="2" t="s">
        <v>15</v>
      </c>
      <c r="D16" s="2" t="s">
        <v>7</v>
      </c>
      <c r="E16" s="2" t="s">
        <v>14</v>
      </c>
      <c r="F16" s="3">
        <v>43101</v>
      </c>
      <c r="G16" s="3">
        <v>43159</v>
      </c>
      <c r="H16" s="5">
        <v>1070</v>
      </c>
      <c r="I16" s="8" t="s">
        <v>69</v>
      </c>
    </row>
    <row r="17" spans="1:9" ht="30" x14ac:dyDescent="0.25">
      <c r="A17" s="2">
        <f t="shared" si="0"/>
        <v>14</v>
      </c>
      <c r="B17" s="2" t="s">
        <v>55</v>
      </c>
      <c r="C17" s="2" t="s">
        <v>16</v>
      </c>
      <c r="D17" s="2" t="s">
        <v>11</v>
      </c>
      <c r="E17" s="2" t="s">
        <v>28</v>
      </c>
      <c r="F17" s="3">
        <v>43101</v>
      </c>
      <c r="G17" s="3">
        <v>43159</v>
      </c>
      <c r="H17" s="5">
        <f>+'[1]2017'!H52/4*2</f>
        <v>6333</v>
      </c>
      <c r="I17" s="8" t="s">
        <v>69</v>
      </c>
    </row>
    <row r="18" spans="1:9" ht="30" x14ac:dyDescent="0.25">
      <c r="A18" s="2">
        <f t="shared" si="0"/>
        <v>15</v>
      </c>
      <c r="B18" s="2" t="s">
        <v>6</v>
      </c>
      <c r="C18" s="2" t="s">
        <v>8</v>
      </c>
      <c r="D18" s="2" t="s">
        <v>11</v>
      </c>
      <c r="E18" s="2" t="s">
        <v>9</v>
      </c>
      <c r="F18" s="3">
        <v>43101</v>
      </c>
      <c r="G18" s="3">
        <v>43159</v>
      </c>
      <c r="H18" s="5">
        <v>4000</v>
      </c>
      <c r="I18" s="8" t="s">
        <v>69</v>
      </c>
    </row>
    <row r="19" spans="1:9" ht="30" x14ac:dyDescent="0.25">
      <c r="A19" s="2">
        <f t="shared" si="0"/>
        <v>16</v>
      </c>
      <c r="B19" s="2" t="s">
        <v>56</v>
      </c>
      <c r="C19" s="2" t="s">
        <v>10</v>
      </c>
      <c r="D19" s="2" t="s">
        <v>11</v>
      </c>
      <c r="E19" s="2" t="s">
        <v>9</v>
      </c>
      <c r="F19" s="3">
        <v>43101</v>
      </c>
      <c r="G19" s="3">
        <v>43159</v>
      </c>
      <c r="H19" s="5">
        <v>2000</v>
      </c>
      <c r="I19" s="8" t="s">
        <v>69</v>
      </c>
    </row>
    <row r="20" spans="1:9" ht="30" x14ac:dyDescent="0.25">
      <c r="A20" s="2">
        <f t="shared" si="0"/>
        <v>17</v>
      </c>
      <c r="B20" s="2" t="s">
        <v>12</v>
      </c>
      <c r="C20" s="2" t="s">
        <v>13</v>
      </c>
      <c r="D20" s="2" t="s">
        <v>7</v>
      </c>
      <c r="E20" s="2" t="s">
        <v>14</v>
      </c>
      <c r="F20" s="3">
        <v>43101</v>
      </c>
      <c r="G20" s="3">
        <v>43159</v>
      </c>
      <c r="H20" s="5">
        <v>1500</v>
      </c>
      <c r="I20" s="8" t="s">
        <v>69</v>
      </c>
    </row>
    <row r="21" spans="1:9" x14ac:dyDescent="0.25">
      <c r="A21" s="2">
        <f t="shared" si="0"/>
        <v>18</v>
      </c>
      <c r="B21" s="2" t="s">
        <v>33</v>
      </c>
      <c r="C21" s="2" t="s">
        <v>34</v>
      </c>
      <c r="D21" s="2" t="s">
        <v>11</v>
      </c>
      <c r="E21" s="2" t="s">
        <v>60</v>
      </c>
      <c r="F21" s="3">
        <v>43101</v>
      </c>
      <c r="G21" s="3">
        <v>43159</v>
      </c>
      <c r="H21" s="5">
        <v>5000</v>
      </c>
      <c r="I21" s="8" t="s">
        <v>69</v>
      </c>
    </row>
    <row r="22" spans="1:9" x14ac:dyDescent="0.25">
      <c r="A22" s="2">
        <f t="shared" si="0"/>
        <v>19</v>
      </c>
      <c r="B22" s="2" t="s">
        <v>61</v>
      </c>
      <c r="C22" s="2" t="s">
        <v>62</v>
      </c>
      <c r="D22" s="2" t="s">
        <v>11</v>
      </c>
      <c r="E22" s="2" t="s">
        <v>41</v>
      </c>
      <c r="F22" s="3">
        <v>43123</v>
      </c>
      <c r="G22" s="3">
        <v>43190</v>
      </c>
      <c r="H22" s="5">
        <v>2020</v>
      </c>
      <c r="I22" s="7" t="s">
        <v>69</v>
      </c>
    </row>
    <row r="23" spans="1:9" ht="45" x14ac:dyDescent="0.25">
      <c r="A23" s="2">
        <f t="shared" si="0"/>
        <v>20</v>
      </c>
      <c r="B23" s="2" t="s">
        <v>63</v>
      </c>
      <c r="C23" s="2" t="s">
        <v>64</v>
      </c>
      <c r="D23" s="2" t="s">
        <v>11</v>
      </c>
      <c r="E23" s="2" t="s">
        <v>65</v>
      </c>
      <c r="F23" s="3">
        <v>43132</v>
      </c>
      <c r="G23" s="3">
        <v>44227</v>
      </c>
      <c r="H23" s="5">
        <v>18000</v>
      </c>
      <c r="I23" s="8" t="s">
        <v>69</v>
      </c>
    </row>
    <row r="24" spans="1:9" ht="60" x14ac:dyDescent="0.25">
      <c r="A24" s="2">
        <f t="shared" si="0"/>
        <v>21</v>
      </c>
      <c r="B24" s="2" t="s">
        <v>66</v>
      </c>
      <c r="C24" s="2" t="s">
        <v>67</v>
      </c>
      <c r="D24" s="2" t="s">
        <v>11</v>
      </c>
      <c r="E24" s="2" t="s">
        <v>68</v>
      </c>
      <c r="F24" s="3">
        <v>43132</v>
      </c>
      <c r="G24" s="3">
        <v>43465</v>
      </c>
      <c r="H24" s="5">
        <v>16950</v>
      </c>
      <c r="I24" s="8" t="s">
        <v>69</v>
      </c>
    </row>
  </sheetData>
  <hyperlinks>
    <hyperlink ref="I4" r:id="rId1"/>
    <hyperlink ref="I6" r:id="rId2"/>
    <hyperlink ref="I7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I20" r:id="rId16"/>
    <hyperlink ref="I21" r:id="rId17"/>
    <hyperlink ref="I23" r:id="rId18"/>
    <hyperlink ref="I24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2018-04-04T10:29:35Z</dcterms:modified>
</cp:coreProperties>
</file>